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kankohiroshima.sharepoint.com/sites/2026/03_/06_HYPP補助金/01_要綱要領/01_様式/"/>
    </mc:Choice>
  </mc:AlternateContent>
  <xr:revisionPtr revIDLastSave="993" documentId="8_{5773DA23-8342-4E22-9EA3-1FA51CC48261}" xr6:coauthVersionLast="47" xr6:coauthVersionMax="47" xr10:uidLastSave="{932A0D28-DF85-4648-8070-6BF337CD8FA9}"/>
  <bookViews>
    <workbookView xWindow="-110" yWindow="-110" windowWidth="19420" windowHeight="10300" tabRatio="826" xr2:uid="{C625C0EC-4100-4925-B3F4-416D33F6092E}"/>
  </bookViews>
  <sheets>
    <sheet name="(1-2)収支予算書" sheetId="4" r:id="rId1"/>
    <sheet name="(1-3)事業経費支出内訳書" sheetId="1" r:id="rId2"/>
    <sheet name="(1-3-2)事業経費収入内訳書" sheetId="6" r:id="rId3"/>
    <sheet name="Sheet1" sheetId="2" state="hidden" r:id="rId4"/>
  </sheets>
  <definedNames>
    <definedName name="_xlnm.Print_Area" localSheetId="0">'(1-2)収支予算書'!$A$1:$E$30</definedName>
    <definedName name="_xlnm.Print_Area" localSheetId="1">'(1-3)事業経費支出内訳書'!$A$1:$H$61</definedName>
    <definedName name="_xlnm.Print_Area" localSheetId="2">'(1-3-2)事業経費収入内訳書'!$A$1:$G$15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9" i="1" l="1"/>
  <c r="C41" i="1"/>
  <c r="H34" i="1"/>
  <c r="H46" i="1"/>
  <c r="H47" i="1"/>
  <c r="H48" i="1"/>
  <c r="H49" i="1"/>
  <c r="H50" i="1"/>
  <c r="H51" i="1"/>
  <c r="H52" i="1"/>
  <c r="H53" i="1"/>
  <c r="H54" i="1"/>
  <c r="H55" i="1"/>
  <c r="H45" i="1"/>
  <c r="C58" i="1" s="1"/>
  <c r="C24" i="4" s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5" i="1"/>
  <c r="H36" i="1"/>
  <c r="H37" i="1"/>
  <c r="H17" i="1"/>
  <c r="C40" i="1" s="1"/>
  <c r="D7" i="1" s="1"/>
  <c r="E7" i="1" s="1"/>
  <c r="C25" i="4" l="1"/>
  <c r="C26" i="4" s="1"/>
  <c r="D12" i="1"/>
  <c r="D11" i="1"/>
  <c r="D8" i="1"/>
  <c r="E8" i="1" s="1"/>
  <c r="E9" i="1" s="1"/>
  <c r="D13" i="1" l="1"/>
  <c r="D9" i="1"/>
  <c r="D41" i="1"/>
  <c r="D19" i="4" s="1"/>
  <c r="C19" i="4"/>
  <c r="C18" i="4"/>
  <c r="D40" i="1"/>
  <c r="D18" i="4" s="1"/>
  <c r="D20" i="4" s="1"/>
  <c r="C7" i="4" s="1"/>
  <c r="C4" i="1" l="1"/>
  <c r="C20" i="4"/>
  <c r="C28" i="4" s="1"/>
  <c r="D11" i="6" l="1"/>
  <c r="G11" i="6" s="1"/>
  <c r="C6" i="6" s="1"/>
  <c r="C13" i="4" s="1"/>
  <c r="D12" i="6" l="1"/>
  <c r="G12" i="6" s="1"/>
  <c r="C5" i="6" s="1"/>
  <c r="C12" i="4" s="1"/>
  <c r="C14" i="4" s="1"/>
  <c r="C4" i="6" l="1"/>
</calcChain>
</file>

<file path=xl/sharedStrings.xml><?xml version="1.0" encoding="utf-8"?>
<sst xmlns="http://schemas.openxmlformats.org/spreadsheetml/2006/main" count="100" uniqueCount="52">
  <si>
    <t>別記様式第１号別紙2</t>
    <rPh sb="0" eb="2">
      <t>ベッキ</t>
    </rPh>
    <rPh sb="2" eb="4">
      <t>ヨウシキ</t>
    </rPh>
    <rPh sb="4" eb="5">
      <t>ダイ</t>
    </rPh>
    <rPh sb="6" eb="7">
      <t>ゴウ</t>
    </rPh>
    <rPh sb="7" eb="9">
      <t>ベッシ</t>
    </rPh>
    <phoneticPr fontId="1"/>
  </si>
  <si>
    <t>収支予算書</t>
    <rPh sb="0" eb="5">
      <t>シュウシヨサンショ</t>
    </rPh>
    <phoneticPr fontId="1"/>
  </si>
  <si>
    <t>事業名</t>
    <rPh sb="0" eb="3">
      <t>ジギョウメイ</t>
    </rPh>
    <phoneticPr fontId="1"/>
  </si>
  <si>
    <t>補助金交付申請額</t>
    <rPh sb="0" eb="8">
      <t>ホジョキンコウフシンセイガク</t>
    </rPh>
    <phoneticPr fontId="1"/>
  </si>
  <si>
    <t>収入の部</t>
    <rPh sb="0" eb="2">
      <t>シュウニュウ</t>
    </rPh>
    <rPh sb="3" eb="4">
      <t>ブ</t>
    </rPh>
    <phoneticPr fontId="1"/>
  </si>
  <si>
    <t>区分</t>
    <rPh sb="0" eb="2">
      <t>クブン</t>
    </rPh>
    <phoneticPr fontId="1"/>
  </si>
  <si>
    <t>備考</t>
    <rPh sb="0" eb="2">
      <t>ビコウ</t>
    </rPh>
    <phoneticPr fontId="1"/>
  </si>
  <si>
    <t>自己負担金</t>
    <rPh sb="0" eb="5">
      <t>ジコフタンキン</t>
    </rPh>
    <phoneticPr fontId="1"/>
  </si>
  <si>
    <t>収入</t>
    <rPh sb="0" eb="2">
      <t>シュウニュウ</t>
    </rPh>
    <phoneticPr fontId="1"/>
  </si>
  <si>
    <t>HIT補助金</t>
    <rPh sb="3" eb="6">
      <t>ホジョキン</t>
    </rPh>
    <phoneticPr fontId="1"/>
  </si>
  <si>
    <t>合計（A)</t>
    <rPh sb="0" eb="2">
      <t>ゴウケイ</t>
    </rPh>
    <phoneticPr fontId="1"/>
  </si>
  <si>
    <t>支出の部</t>
    <rPh sb="0" eb="2">
      <t>シシュツ</t>
    </rPh>
    <rPh sb="3" eb="4">
      <t>ブ</t>
    </rPh>
    <phoneticPr fontId="1"/>
  </si>
  <si>
    <t>補助対象経費</t>
    <rPh sb="0" eb="6">
      <t>ホジョタイショウケイヒ</t>
    </rPh>
    <phoneticPr fontId="1"/>
  </si>
  <si>
    <t>造成費</t>
    <rPh sb="0" eb="3">
      <t>ゾウセイヒ</t>
    </rPh>
    <phoneticPr fontId="1"/>
  </si>
  <si>
    <t>広報宣伝費</t>
    <rPh sb="0" eb="2">
      <t>コウホウ</t>
    </rPh>
    <rPh sb="2" eb="4">
      <t>センデン</t>
    </rPh>
    <rPh sb="4" eb="5">
      <t>ヒ</t>
    </rPh>
    <phoneticPr fontId="1"/>
  </si>
  <si>
    <t>別記様式第１号別紙3-1</t>
    <rPh sb="0" eb="2">
      <t>ベッキ</t>
    </rPh>
    <rPh sb="2" eb="4">
      <t>ヨウシキ</t>
    </rPh>
    <rPh sb="4" eb="5">
      <t>ダイ</t>
    </rPh>
    <rPh sb="6" eb="7">
      <t>ゴウ</t>
    </rPh>
    <rPh sb="7" eb="9">
      <t>ベッシ</t>
    </rPh>
    <phoneticPr fontId="1"/>
  </si>
  <si>
    <t>事業経費支出内訳書</t>
    <rPh sb="0" eb="2">
      <t>ジギョウ</t>
    </rPh>
    <rPh sb="2" eb="4">
      <t>ケイヒ</t>
    </rPh>
    <rPh sb="4" eb="6">
      <t>シシュツ</t>
    </rPh>
    <rPh sb="6" eb="9">
      <t>ウチワケショ</t>
    </rPh>
    <phoneticPr fontId="1"/>
  </si>
  <si>
    <t>支出合計</t>
    <rPh sb="0" eb="4">
      <t>シシュツゴウケイ</t>
    </rPh>
    <phoneticPr fontId="1"/>
  </si>
  <si>
    <t>No.</t>
    <phoneticPr fontId="1"/>
  </si>
  <si>
    <t>内容</t>
    <rPh sb="0" eb="2">
      <t>ナイヨウ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</si>
  <si>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</si>
  <si>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</si>
  <si>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</si>
  <si>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金額</t>
    <rPh sb="0" eb="2">
      <t>キンガク</t>
    </rPh>
    <phoneticPr fontId="1"/>
  </si>
  <si>
    <t>補助対象外経費</t>
    <rPh sb="0" eb="2">
      <t>ホジョ</t>
    </rPh>
    <rPh sb="2" eb="4">
      <t>タイショウ</t>
    </rPh>
    <rPh sb="4" eb="5">
      <t>ガイ</t>
    </rPh>
    <rPh sb="5" eb="7">
      <t>ケイヒ</t>
    </rPh>
    <phoneticPr fontId="1"/>
  </si>
  <si>
    <t>別記様式第１号別紙3-2</t>
    <rPh sb="0" eb="2">
      <t>ベッキ</t>
    </rPh>
    <rPh sb="2" eb="4">
      <t>ヨウシキ</t>
    </rPh>
    <rPh sb="4" eb="5">
      <t>ダイ</t>
    </rPh>
    <rPh sb="6" eb="7">
      <t>ゴウ</t>
    </rPh>
    <rPh sb="7" eb="9">
      <t>ベッシ</t>
    </rPh>
    <phoneticPr fontId="1"/>
  </si>
  <si>
    <t>事業経費収入内訳書</t>
    <rPh sb="0" eb="2">
      <t>ジギョウ</t>
    </rPh>
    <rPh sb="2" eb="4">
      <t>ケイヒ</t>
    </rPh>
    <rPh sb="4" eb="6">
      <t>シュウニュウ</t>
    </rPh>
    <rPh sb="6" eb="9">
      <t>ウチワケショ</t>
    </rPh>
    <phoneticPr fontId="1"/>
  </si>
  <si>
    <t>収入合計</t>
    <rPh sb="0" eb="2">
      <t>シュウニュウ</t>
    </rPh>
    <rPh sb="2" eb="4">
      <t>ゴウケイ</t>
    </rPh>
    <phoneticPr fontId="1"/>
  </si>
  <si>
    <t>自己負担金計</t>
    <rPh sb="0" eb="5">
      <t>ジコフタンキン</t>
    </rPh>
    <rPh sb="5" eb="6">
      <t>ケイ</t>
    </rPh>
    <phoneticPr fontId="1"/>
  </si>
  <si>
    <t>HIT補助金計</t>
    <rPh sb="3" eb="6">
      <t>ホジョキン</t>
    </rPh>
    <rPh sb="6" eb="7">
      <t>ケイ</t>
    </rPh>
    <phoneticPr fontId="1"/>
  </si>
  <si>
    <t>収入区分</t>
    <rPh sb="0" eb="4">
      <t>シュウニュウクブン</t>
    </rPh>
    <phoneticPr fontId="1"/>
  </si>
  <si>
    <t>施設整備費・改修費</t>
    <rPh sb="0" eb="5">
      <t>シセツセイビヒ</t>
    </rPh>
    <rPh sb="6" eb="9">
      <t>カイシュウヒ</t>
    </rPh>
    <phoneticPr fontId="1"/>
  </si>
  <si>
    <t>委託料</t>
    <rPh sb="0" eb="3">
      <t>イタクリョウ</t>
    </rPh>
    <phoneticPr fontId="1"/>
  </si>
  <si>
    <t>その他</t>
    <rPh sb="2" eb="3">
      <t>タ</t>
    </rPh>
    <phoneticPr fontId="1"/>
  </si>
  <si>
    <t>補助対象事業経費</t>
    <rPh sb="0" eb="2">
      <t>ホジョ</t>
    </rPh>
    <rPh sb="2" eb="4">
      <t>タイショウ</t>
    </rPh>
    <rPh sb="4" eb="6">
      <t>ジギョウ</t>
    </rPh>
    <rPh sb="6" eb="8">
      <t>ケイヒ</t>
    </rPh>
    <phoneticPr fontId="1"/>
  </si>
  <si>
    <t>経費区分</t>
    <rPh sb="0" eb="2">
      <t>ケイヒ</t>
    </rPh>
    <rPh sb="2" eb="4">
      <t>クブン</t>
    </rPh>
    <phoneticPr fontId="1"/>
  </si>
  <si>
    <t>経費科目</t>
    <rPh sb="0" eb="2">
      <t>ケイヒ</t>
    </rPh>
    <rPh sb="2" eb="4">
      <t>カモク</t>
    </rPh>
    <phoneticPr fontId="1"/>
  </si>
  <si>
    <t>※単価には消費税込みの支出額を記入すること</t>
    <rPh sb="1" eb="3">
      <t>タンカ</t>
    </rPh>
    <rPh sb="5" eb="9">
      <t>ショウヒゼイコ</t>
    </rPh>
    <rPh sb="11" eb="14">
      <t>シシュツガク</t>
    </rPh>
    <rPh sb="15" eb="17">
      <t>キニュウ</t>
    </rPh>
    <phoneticPr fontId="1"/>
  </si>
  <si>
    <t>支出合計</t>
    <rPh sb="0" eb="2">
      <t>シシュツ</t>
    </rPh>
    <rPh sb="2" eb="4">
      <t>ゴウケイ</t>
    </rPh>
    <phoneticPr fontId="1"/>
  </si>
  <si>
    <t>支出金額</t>
    <rPh sb="0" eb="2">
      <t>シシュツ</t>
    </rPh>
    <rPh sb="2" eb="4">
      <t>キンガク</t>
    </rPh>
    <phoneticPr fontId="1"/>
  </si>
  <si>
    <t>予算額</t>
    <rPh sb="0" eb="2">
      <t>ヨサン</t>
    </rPh>
    <rPh sb="2" eb="3">
      <t>ガク</t>
    </rPh>
    <phoneticPr fontId="1"/>
  </si>
  <si>
    <t>補助対象</t>
    <rPh sb="0" eb="2">
      <t>ホジョ</t>
    </rPh>
    <rPh sb="2" eb="4">
      <t>タイショウ</t>
    </rPh>
    <phoneticPr fontId="1"/>
  </si>
  <si>
    <t>補助対象外</t>
    <rPh sb="0" eb="2">
      <t>ホジョ</t>
    </rPh>
    <rPh sb="2" eb="4">
      <t>タイショウ</t>
    </rPh>
    <rPh sb="4" eb="5">
      <t>ガイ</t>
    </rPh>
    <phoneticPr fontId="1"/>
  </si>
  <si>
    <t>支出額</t>
    <rPh sb="0" eb="2">
      <t>シシュツ</t>
    </rPh>
    <rPh sb="2" eb="3">
      <t>ガク</t>
    </rPh>
    <phoneticPr fontId="1"/>
  </si>
  <si>
    <t>支出金額</t>
    <rPh sb="0" eb="4">
      <t>シシュツキンガク</t>
    </rPh>
    <phoneticPr fontId="1"/>
  </si>
  <si>
    <t>小計</t>
    <rPh sb="0" eb="2">
      <t>ショウケイ</t>
    </rPh>
    <phoneticPr fontId="1"/>
  </si>
  <si>
    <t>申請事業者名</t>
    <rPh sb="0" eb="2">
      <t>シンセイ</t>
    </rPh>
    <rPh sb="2" eb="4">
      <t>ジギョウ</t>
    </rPh>
    <rPh sb="4" eb="5">
      <t>シャ</t>
    </rPh>
    <rPh sb="5" eb="6">
      <t>メイ</t>
    </rPh>
    <phoneticPr fontId="1"/>
  </si>
  <si>
    <t>式</t>
    <rPh sb="0" eb="1">
      <t>シキ</t>
    </rPh>
    <phoneticPr fontId="1"/>
  </si>
  <si>
    <t>※行数が不足の場合は事務局に申し出てください。</t>
    <rPh sb="1" eb="3">
      <t>ギョウスウ</t>
    </rPh>
    <rPh sb="4" eb="6">
      <t>フソク</t>
    </rPh>
    <rPh sb="7" eb="9">
      <t>バアイ</t>
    </rPh>
    <rPh sb="10" eb="13">
      <t>ジムキョク</t>
    </rPh>
    <rPh sb="14" eb="15">
      <t>モウ</t>
    </rPh>
    <rPh sb="16" eb="17">
      <t>デ</t>
    </rPh>
    <phoneticPr fontId="1"/>
  </si>
  <si>
    <t>※補助金交付申請額は補助対象経費の5分の4とし、１万円未満の端数は切り捨てること。</t>
    <rPh sb="10" eb="14">
      <t>ホジョタイショウ</t>
    </rPh>
    <rPh sb="14" eb="16">
      <t>ケイヒ</t>
    </rPh>
    <rPh sb="18" eb="19">
      <t>ブン</t>
    </rPh>
    <rPh sb="25" eb="29">
      <t>マンエンミマン</t>
    </rPh>
    <rPh sb="30" eb="32">
      <t>ハスウ</t>
    </rPh>
    <rPh sb="33" eb="34">
      <t>キ</t>
    </rPh>
    <rPh sb="35" eb="36">
      <t>ス</t>
    </rPh>
    <phoneticPr fontId="1"/>
  </si>
  <si>
    <t>補助事業に要する経費</t>
    <rPh sb="0" eb="4">
      <t>ホジョジギョウ</t>
    </rPh>
    <rPh sb="5" eb="6">
      <t>ヨウ</t>
    </rPh>
    <rPh sb="8" eb="10">
      <t>ケイヒ</t>
    </rPh>
    <phoneticPr fontId="1"/>
  </si>
  <si>
    <t>備消耗品費</t>
    <rPh sb="0" eb="1">
      <t>ビ</t>
    </rPh>
    <rPh sb="1" eb="3">
      <t>ショウモウ</t>
    </rPh>
    <rPh sb="3" eb="4">
      <t>ヒン</t>
    </rPh>
    <rPh sb="4" eb="5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</si>
</sst>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&quot;¥&quot;#,##0_);[Red]\(&quot;¥&quot;#,##0\)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176" fontId="0" fillId="0" borderId="0" xfId="0" applyNumberFormat="1">
      <alignment vertical="center"/>
    </xf>
    <xf numFmtId="176" fontId="0" fillId="3" borderId="1" xfId="0" applyNumberFormat="1" applyFill="1" applyBorder="1" applyAlignment="1">
      <alignment horizontal="center" vertical="center"/>
    </xf>
    <xf numFmtId="176" fontId="0" fillId="0" borderId="1" xfId="1" applyNumberFormat="1" applyFont="1" applyBorder="1">
      <alignment vertical="center"/>
    </xf>
    <xf numFmtId="176" fontId="0" fillId="0" borderId="1" xfId="0" applyNumberFormat="1" applyBorder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 textRotation="255" wrapText="1"/>
    </xf>
    <xf numFmtId="38" fontId="4" fillId="0" borderId="0" xfId="1" applyFont="1" applyFill="1" applyBorder="1">
      <alignment vertical="center"/>
    </xf>
    <xf numFmtId="0" fontId="0" fillId="0" borderId="0" xfId="0" applyAlignment="1">
      <alignment horizontal="left" vertical="center"/>
    </xf>
    <xf numFmtId="0" fontId="0" fillId="0" borderId="11" xfId="0" applyBorder="1">
      <alignment vertical="center"/>
    </xf>
    <xf numFmtId="0" fontId="0" fillId="0" borderId="11" xfId="0" applyBorder="1" applyAlignment="1">
      <alignment horizontal="left" vertical="center"/>
    </xf>
    <xf numFmtId="38" fontId="0" fillId="0" borderId="0" xfId="1" applyFont="1" applyBorder="1">
      <alignment vertical="center"/>
    </xf>
    <xf numFmtId="176" fontId="4" fillId="4" borderId="8" xfId="1" applyNumberFormat="1" applyFont="1" applyFill="1" applyBorder="1">
      <alignment vertical="center"/>
    </xf>
    <xf numFmtId="6" fontId="0" fillId="0" borderId="1" xfId="2" applyFont="1" applyBorder="1">
      <alignment vertical="center"/>
    </xf>
    <xf numFmtId="6" fontId="0" fillId="0" borderId="9" xfId="2" applyFont="1" applyBorder="1">
      <alignment vertical="center"/>
    </xf>
    <xf numFmtId="38" fontId="0" fillId="2" borderId="1" xfId="1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0" fillId="3" borderId="2" xfId="0" applyFill="1" applyBorder="1">
      <alignment vertical="center"/>
    </xf>
    <xf numFmtId="0" fontId="0" fillId="5" borderId="1" xfId="0" applyFill="1" applyBorder="1" applyAlignment="1">
      <alignment horizontal="center" vertical="center"/>
    </xf>
    <xf numFmtId="38" fontId="0" fillId="2" borderId="12" xfId="1" applyFont="1" applyFill="1" applyBorder="1" applyAlignment="1">
      <alignment horizontal="center" vertical="center"/>
    </xf>
    <xf numFmtId="6" fontId="0" fillId="0" borderId="12" xfId="2" applyFont="1" applyBorder="1">
      <alignment vertical="center"/>
    </xf>
    <xf numFmtId="6" fontId="0" fillId="0" borderId="13" xfId="2" applyFont="1" applyBorder="1">
      <alignment vertical="center"/>
    </xf>
    <xf numFmtId="6" fontId="4" fillId="0" borderId="14" xfId="2" applyFont="1" applyBorder="1">
      <alignment vertical="center"/>
    </xf>
    <xf numFmtId="0" fontId="0" fillId="5" borderId="12" xfId="0" applyFill="1" applyBorder="1" applyAlignment="1">
      <alignment horizontal="center" vertical="center"/>
    </xf>
    <xf numFmtId="176" fontId="0" fillId="0" borderId="12" xfId="1" applyNumberFormat="1" applyFont="1" applyBorder="1">
      <alignment vertical="center"/>
    </xf>
    <xf numFmtId="176" fontId="4" fillId="0" borderId="15" xfId="1" applyNumberFormat="1" applyFont="1" applyFill="1" applyBorder="1">
      <alignment vertical="center"/>
    </xf>
    <xf numFmtId="6" fontId="4" fillId="0" borderId="0" xfId="2" applyFont="1" applyFill="1" applyBorder="1">
      <alignment vertical="center"/>
    </xf>
    <xf numFmtId="6" fontId="0" fillId="0" borderId="11" xfId="2" applyFont="1" applyBorder="1">
      <alignment vertical="center"/>
    </xf>
    <xf numFmtId="6" fontId="4" fillId="6" borderId="11" xfId="2" applyFont="1" applyFill="1" applyBorder="1">
      <alignment vertical="center"/>
    </xf>
    <xf numFmtId="0" fontId="0" fillId="3" borderId="1" xfId="0" applyFill="1" applyBorder="1">
      <alignment vertical="center"/>
    </xf>
    <xf numFmtId="176" fontId="4" fillId="0" borderId="17" xfId="0" applyNumberFormat="1" applyFont="1" applyBorder="1">
      <alignment vertical="center"/>
    </xf>
    <xf numFmtId="6" fontId="8" fillId="0" borderId="11" xfId="2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0" borderId="8" xfId="0" applyBorder="1">
      <alignment vertical="center"/>
    </xf>
    <xf numFmtId="6" fontId="0" fillId="0" borderId="8" xfId="2" applyFont="1" applyBorder="1">
      <alignment vertical="center"/>
    </xf>
    <xf numFmtId="0" fontId="0" fillId="2" borderId="19" xfId="0" applyFill="1" applyBorder="1" applyAlignment="1">
      <alignment horizontal="center" vertical="center"/>
    </xf>
    <xf numFmtId="38" fontId="0" fillId="2" borderId="20" xfId="1" applyFont="1" applyFill="1" applyBorder="1" applyAlignment="1">
      <alignment horizontal="center" vertical="center"/>
    </xf>
    <xf numFmtId="6" fontId="0" fillId="0" borderId="22" xfId="2" applyFont="1" applyBorder="1">
      <alignment vertical="center"/>
    </xf>
    <xf numFmtId="6" fontId="0" fillId="0" borderId="24" xfId="2" applyFont="1" applyBorder="1">
      <alignment vertical="center"/>
    </xf>
    <xf numFmtId="6" fontId="8" fillId="0" borderId="10" xfId="2" applyFont="1" applyBorder="1">
      <alignment vertical="center"/>
    </xf>
    <xf numFmtId="0" fontId="3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textRotation="255" wrapText="1"/>
    </xf>
    <xf numFmtId="6" fontId="0" fillId="0" borderId="0" xfId="2" applyFont="1" applyFill="1" applyBorder="1">
      <alignment vertical="center"/>
    </xf>
    <xf numFmtId="6" fontId="4" fillId="0" borderId="1" xfId="2" applyFont="1" applyBorder="1">
      <alignment vertical="center"/>
    </xf>
    <xf numFmtId="0" fontId="5" fillId="7" borderId="1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 textRotation="255" wrapText="1"/>
    </xf>
    <xf numFmtId="0" fontId="6" fillId="3" borderId="21" xfId="0" applyFont="1" applyFill="1" applyBorder="1" applyAlignment="1">
      <alignment horizontal="center" vertical="center" textRotation="255" wrapText="1"/>
    </xf>
    <xf numFmtId="0" fontId="6" fillId="3" borderId="23" xfId="0" applyFont="1" applyFill="1" applyBorder="1" applyAlignment="1">
      <alignment horizontal="center" vertical="center" textRotation="255" wrapText="1"/>
    </xf>
    <xf numFmtId="0" fontId="7" fillId="2" borderId="18" xfId="0" applyFont="1" applyFill="1" applyBorder="1" applyAlignment="1">
      <alignment horizontal="center" vertical="center" textRotation="255" wrapText="1"/>
    </xf>
    <xf numFmtId="0" fontId="7" fillId="2" borderId="21" xfId="0" applyFont="1" applyFill="1" applyBorder="1" applyAlignment="1">
      <alignment horizontal="center" vertical="center" textRotation="255" wrapText="1"/>
    </xf>
    <xf numFmtId="0" fontId="7" fillId="2" borderId="23" xfId="0" applyFont="1" applyFill="1" applyBorder="1" applyAlignment="1">
      <alignment horizontal="center" vertical="center" textRotation="255" wrapText="1"/>
    </xf>
    <xf numFmtId="0" fontId="4" fillId="3" borderId="1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6" fontId="0" fillId="0" borderId="1" xfId="2" applyFont="1" applyBorder="1" applyAlignment="1">
      <alignment horizontal="right" vertical="center"/>
    </xf>
    <xf numFmtId="6" fontId="0" fillId="0" borderId="22" xfId="2" applyFont="1" applyBorder="1" applyAlignment="1">
      <alignment horizontal="right" vertical="center"/>
    </xf>
    <xf numFmtId="6" fontId="0" fillId="0" borderId="9" xfId="2" applyFont="1" applyBorder="1" applyAlignment="1">
      <alignment horizontal="right" vertical="center"/>
    </xf>
    <xf numFmtId="6" fontId="0" fillId="0" borderId="24" xfId="2" applyFont="1" applyBorder="1" applyAlignment="1">
      <alignment horizontal="right" vertical="center"/>
    </xf>
    <xf numFmtId="6" fontId="4" fillId="6" borderId="8" xfId="2" applyFont="1" applyFill="1" applyBorder="1" applyAlignment="1">
      <alignment horizontal="right" vertical="center"/>
    </xf>
    <xf numFmtId="6" fontId="4" fillId="6" borderId="10" xfId="2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 textRotation="255" wrapText="1"/>
    </xf>
    <xf numFmtId="0" fontId="3" fillId="0" borderId="0" xfId="0" applyFont="1" applyAlignment="1">
      <alignment horizontal="left" vertical="center" wrapText="1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textRotation="255" wrapText="1"/>
    </xf>
    <xf numFmtId="0" fontId="6" fillId="3" borderId="1" xfId="0" applyFont="1" applyFill="1" applyBorder="1" applyAlignment="1">
      <alignment horizontal="center" vertical="center" textRotation="255" wrapText="1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2" xfId="1" applyNumberFormat="1" applyFont="1" applyBorder="1" applyAlignment="1">
      <alignment horizontal="center" vertical="center"/>
    </xf>
    <xf numFmtId="176" fontId="4" fillId="0" borderId="5" xfId="1" applyNumberFormat="1" applyFont="1" applyBorder="1" applyAlignment="1">
      <alignment horizontal="center" vertical="center"/>
    </xf>
    <xf numFmtId="176" fontId="4" fillId="0" borderId="3" xfId="1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3">
    <cellStyle name="桁区切り" xfId="1" builtinId="6"/>
    <cellStyle name="通貨" xfId="2" builtinId="7"/>
    <cellStyle name="標準" xfId="0" builtinId="0"/>
  </cellStyles>
  <dxfs count="3">
    <dxf>
      <fill>
        <patternFill>
          <bgColor rgb="FFFFFFCC"/>
        </patternFill>
      </fill>
    </dxf>
    <dxf>
      <fill>
        <patternFill>
          <bgColor theme="0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E7731-D1B5-44C0-B0A0-40D50CC05590}">
  <dimension ref="A1:E28"/>
  <sheetViews>
    <sheetView tabSelected="1" view="pageBreakPreview" zoomScale="85" zoomScaleNormal="90" zoomScaleSheetLayoutView="85" workbookViewId="0">
      <selection activeCell="C28" sqref="C28"/>
    </sheetView>
  </sheetViews>
  <sheetFormatPr defaultRowHeight="18" x14ac:dyDescent="0.55000000000000004"/>
  <cols>
    <col min="1" max="1" width="12.33203125" customWidth="1"/>
    <col min="2" max="2" width="19.58203125" bestFit="1" customWidth="1"/>
    <col min="3" max="3" width="19.58203125" customWidth="1"/>
    <col min="4" max="5" width="21.08203125" customWidth="1"/>
  </cols>
  <sheetData>
    <row r="1" spans="1:5" x14ac:dyDescent="0.55000000000000004">
      <c r="A1" t="s">
        <v>0</v>
      </c>
    </row>
    <row r="2" spans="1:5" x14ac:dyDescent="0.55000000000000004">
      <c r="A2" s="58" t="s">
        <v>1</v>
      </c>
      <c r="B2" s="58"/>
      <c r="C2" s="58"/>
      <c r="D2" s="58"/>
      <c r="E2" s="58"/>
    </row>
    <row r="4" spans="1:5" x14ac:dyDescent="0.55000000000000004">
      <c r="A4" s="1" t="s">
        <v>46</v>
      </c>
      <c r="B4" s="84"/>
      <c r="C4" s="85"/>
      <c r="D4" s="85"/>
      <c r="E4" s="86"/>
    </row>
    <row r="5" spans="1:5" x14ac:dyDescent="0.55000000000000004">
      <c r="A5" s="2" t="s">
        <v>2</v>
      </c>
      <c r="B5" s="84"/>
      <c r="C5" s="85"/>
      <c r="D5" s="85"/>
      <c r="E5" s="86"/>
    </row>
    <row r="6" spans="1:5" x14ac:dyDescent="0.55000000000000004">
      <c r="B6" s="5"/>
      <c r="C6" s="5"/>
      <c r="D6" s="5"/>
      <c r="E6" s="5"/>
    </row>
    <row r="7" spans="1:5" x14ac:dyDescent="0.55000000000000004">
      <c r="A7" s="87" t="s">
        <v>3</v>
      </c>
      <c r="B7" s="88"/>
      <c r="C7" s="89">
        <f>IF(D20&gt;10000000,10000000,(ROUNDDOWN(D20*4/5,-4)))</f>
        <v>0</v>
      </c>
      <c r="D7" s="90"/>
      <c r="E7" s="91"/>
    </row>
    <row r="8" spans="1:5" x14ac:dyDescent="0.55000000000000004">
      <c r="A8" s="75" t="s">
        <v>49</v>
      </c>
      <c r="B8" s="75"/>
      <c r="C8" s="75"/>
      <c r="D8" s="75"/>
      <c r="E8" s="75"/>
    </row>
    <row r="9" spans="1:5" x14ac:dyDescent="0.55000000000000004">
      <c r="A9" s="51"/>
      <c r="B9" s="51"/>
      <c r="C9" s="51"/>
      <c r="D9" s="51"/>
      <c r="E9" s="51"/>
    </row>
    <row r="10" spans="1:5" x14ac:dyDescent="0.55000000000000004">
      <c r="A10" s="42" t="s">
        <v>4</v>
      </c>
    </row>
    <row r="11" spans="1:5" x14ac:dyDescent="0.55000000000000004">
      <c r="A11" s="76" t="s">
        <v>5</v>
      </c>
      <c r="B11" s="77"/>
      <c r="C11" s="28" t="s">
        <v>40</v>
      </c>
      <c r="D11" s="33"/>
      <c r="E11" s="28" t="s">
        <v>6</v>
      </c>
    </row>
    <row r="12" spans="1:5" x14ac:dyDescent="0.55000000000000004">
      <c r="A12" s="78" t="s">
        <v>7</v>
      </c>
      <c r="B12" s="79"/>
      <c r="C12" s="13">
        <f ca="1">'(1-3-2)事業経費収入内訳書'!C5</f>
        <v>0</v>
      </c>
      <c r="D12" s="34"/>
      <c r="E12" s="7"/>
    </row>
    <row r="13" spans="1:5" x14ac:dyDescent="0.55000000000000004">
      <c r="A13" s="2" t="s">
        <v>8</v>
      </c>
      <c r="B13" s="2" t="s">
        <v>9</v>
      </c>
      <c r="C13" s="13">
        <f ca="1">'(1-3-2)事業経費収入内訳書'!C6</f>
        <v>0</v>
      </c>
      <c r="D13" s="34"/>
      <c r="E13" s="7"/>
    </row>
    <row r="14" spans="1:5" ht="18.5" thickBot="1" x14ac:dyDescent="0.6">
      <c r="A14" s="80" t="s">
        <v>10</v>
      </c>
      <c r="B14" s="81"/>
      <c r="C14" s="22">
        <f ca="1">SUM(C12:C13)</f>
        <v>0</v>
      </c>
      <c r="D14" s="35"/>
      <c r="E14" s="9"/>
    </row>
    <row r="16" spans="1:5" x14ac:dyDescent="0.55000000000000004">
      <c r="A16" s="52" t="s">
        <v>11</v>
      </c>
    </row>
    <row r="17" spans="1:5" x14ac:dyDescent="0.55000000000000004">
      <c r="A17" s="82" t="s">
        <v>41</v>
      </c>
      <c r="B17" s="3" t="s">
        <v>35</v>
      </c>
      <c r="C17" s="3" t="s">
        <v>43</v>
      </c>
      <c r="D17" s="53" t="s">
        <v>12</v>
      </c>
      <c r="E17" s="3" t="s">
        <v>6</v>
      </c>
    </row>
    <row r="18" spans="1:5" x14ac:dyDescent="0.55000000000000004">
      <c r="A18" s="83"/>
      <c r="B18" s="1" t="s">
        <v>13</v>
      </c>
      <c r="C18" s="23">
        <f>'(1-3)事業経費支出内訳書'!C40</f>
        <v>0</v>
      </c>
      <c r="D18" s="23">
        <f>'(1-3)事業経費支出内訳書'!D40</f>
        <v>0</v>
      </c>
      <c r="E18" s="7"/>
    </row>
    <row r="19" spans="1:5" ht="18.5" thickBot="1" x14ac:dyDescent="0.6">
      <c r="A19" s="83"/>
      <c r="B19" s="4" t="s">
        <v>14</v>
      </c>
      <c r="C19" s="24">
        <f>'(1-3)事業経費支出内訳書'!C41</f>
        <v>0</v>
      </c>
      <c r="D19" s="24">
        <f>'(1-3)事業経費支出内訳書'!D41</f>
        <v>0</v>
      </c>
      <c r="E19" s="8"/>
    </row>
    <row r="20" spans="1:5" ht="18.5" thickTop="1" x14ac:dyDescent="0.55000000000000004">
      <c r="A20" s="83"/>
      <c r="B20" s="19" t="s">
        <v>45</v>
      </c>
      <c r="C20" s="37">
        <f>C18+C19</f>
        <v>0</v>
      </c>
      <c r="D20" s="38">
        <f>SUM(D18:D19)</f>
        <v>0</v>
      </c>
      <c r="E20" s="20"/>
    </row>
    <row r="21" spans="1:5" x14ac:dyDescent="0.55000000000000004">
      <c r="A21" s="54"/>
      <c r="C21" s="55"/>
      <c r="D21" s="36"/>
    </row>
    <row r="22" spans="1:5" x14ac:dyDescent="0.55000000000000004">
      <c r="A22" s="18"/>
      <c r="D22" s="17"/>
      <c r="E22" s="18"/>
    </row>
    <row r="23" spans="1:5" x14ac:dyDescent="0.55000000000000004">
      <c r="A23" s="74" t="s">
        <v>42</v>
      </c>
      <c r="B23" s="10" t="s">
        <v>35</v>
      </c>
      <c r="C23" s="25" t="s">
        <v>43</v>
      </c>
      <c r="D23" s="29"/>
      <c r="E23" s="10" t="s">
        <v>6</v>
      </c>
    </row>
    <row r="24" spans="1:5" x14ac:dyDescent="0.55000000000000004">
      <c r="A24" s="74"/>
      <c r="B24" s="1" t="s">
        <v>13</v>
      </c>
      <c r="C24" s="23">
        <f>'(1-3)事業経費支出内訳書'!C58</f>
        <v>0</v>
      </c>
      <c r="D24" s="30"/>
      <c r="E24" s="7"/>
    </row>
    <row r="25" spans="1:5" ht="18.5" thickBot="1" x14ac:dyDescent="0.6">
      <c r="A25" s="74"/>
      <c r="B25" s="4" t="s">
        <v>14</v>
      </c>
      <c r="C25" s="24">
        <f>'(1-3)事業経費支出内訳書'!C59</f>
        <v>0</v>
      </c>
      <c r="D25" s="31"/>
      <c r="E25" s="8"/>
    </row>
    <row r="26" spans="1:5" ht="18.5" thickTop="1" x14ac:dyDescent="0.55000000000000004">
      <c r="A26" s="74"/>
      <c r="B26" s="19" t="s">
        <v>45</v>
      </c>
      <c r="C26" s="41">
        <f>SUM(C24:C25)</f>
        <v>0</v>
      </c>
      <c r="D26" s="32"/>
      <c r="E26" s="20"/>
    </row>
    <row r="27" spans="1:5" ht="18.5" thickBot="1" x14ac:dyDescent="0.6">
      <c r="A27" s="16"/>
      <c r="D27" s="21"/>
      <c r="E27" s="18"/>
    </row>
    <row r="28" spans="1:5" ht="18.5" thickBot="1" x14ac:dyDescent="0.6">
      <c r="B28" s="57" t="s">
        <v>50</v>
      </c>
      <c r="C28" s="40">
        <f>C20+C26</f>
        <v>0</v>
      </c>
      <c r="D28" s="36"/>
      <c r="E28" s="18"/>
    </row>
  </sheetData>
  <sheetProtection sheet="1" objects="1" scenarios="1"/>
  <protectedRanges>
    <protectedRange sqref="B4:E5" name="範囲1"/>
  </protectedRanges>
  <mergeCells count="11">
    <mergeCell ref="A2:E2"/>
    <mergeCell ref="B4:E4"/>
    <mergeCell ref="B5:E5"/>
    <mergeCell ref="A7:B7"/>
    <mergeCell ref="C7:E7"/>
    <mergeCell ref="A23:A26"/>
    <mergeCell ref="A8:E8"/>
    <mergeCell ref="A11:B11"/>
    <mergeCell ref="A12:B12"/>
    <mergeCell ref="A14:B14"/>
    <mergeCell ref="A17:A20"/>
  </mergeCells>
  <phoneticPr fontId="1"/>
  <conditionalFormatting sqref="B4:E5">
    <cfRule type="containsBlanks" dxfId="2" priority="1">
      <formula>LEN(TRIM(B4))=0</formula>
    </cfRule>
  </conditionalFormatting>
  <conditionalFormatting sqref="C28 C14">
    <cfRule type="duplicateValues" dxfId="1" priority="2"/>
  </conditionalFormatting>
  <pageMargins left="0.7" right="0.7" top="0.75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221BD-BD1C-4ECD-878E-42796DF52D50}">
  <dimension ref="A1:H60"/>
  <sheetViews>
    <sheetView view="pageBreakPreview" topLeftCell="A30" zoomScale="80" zoomScaleNormal="100" zoomScaleSheetLayoutView="80" workbookViewId="0">
      <selection activeCell="F20" sqref="F20"/>
    </sheetView>
  </sheetViews>
  <sheetFormatPr defaultRowHeight="18" x14ac:dyDescent="0.55000000000000004"/>
  <cols>
    <col min="1" max="1" width="5.58203125" customWidth="1"/>
    <col min="2" max="3" width="19.08203125" bestFit="1" customWidth="1"/>
    <col min="4" max="4" width="31.5" customWidth="1"/>
    <col min="5" max="5" width="12.58203125" style="11" customWidth="1"/>
    <col min="7" max="7" width="8.6640625" customWidth="1"/>
    <col min="8" max="8" width="12.58203125" style="11" customWidth="1"/>
  </cols>
  <sheetData>
    <row r="1" spans="1:8" x14ac:dyDescent="0.55000000000000004">
      <c r="A1" t="s">
        <v>15</v>
      </c>
    </row>
    <row r="2" spans="1:8" x14ac:dyDescent="0.55000000000000004">
      <c r="A2" s="58" t="s">
        <v>16</v>
      </c>
      <c r="B2" s="58"/>
      <c r="C2" s="58"/>
      <c r="D2" s="58"/>
      <c r="E2" s="58"/>
      <c r="F2" s="58"/>
      <c r="G2" s="58"/>
      <c r="H2" s="58"/>
    </row>
    <row r="4" spans="1:8" x14ac:dyDescent="0.55000000000000004">
      <c r="A4" s="59" t="s">
        <v>17</v>
      </c>
      <c r="B4" s="59"/>
      <c r="C4" s="56">
        <f>D9+D13</f>
        <v>0</v>
      </c>
    </row>
    <row r="5" spans="1:8" ht="18.5" thickBot="1" x14ac:dyDescent="0.6"/>
    <row r="6" spans="1:8" x14ac:dyDescent="0.55000000000000004">
      <c r="B6" s="60" t="s">
        <v>41</v>
      </c>
      <c r="C6" s="43" t="s">
        <v>35</v>
      </c>
      <c r="D6" s="43" t="s">
        <v>43</v>
      </c>
      <c r="E6" s="66" t="s">
        <v>12</v>
      </c>
      <c r="F6" s="66"/>
      <c r="G6" s="67"/>
    </row>
    <row r="7" spans="1:8" x14ac:dyDescent="0.55000000000000004">
      <c r="B7" s="61"/>
      <c r="C7" s="1" t="s">
        <v>13</v>
      </c>
      <c r="D7" s="23">
        <f>C40</f>
        <v>0</v>
      </c>
      <c r="E7" s="68">
        <f>D7*0.9</f>
        <v>0</v>
      </c>
      <c r="F7" s="68"/>
      <c r="G7" s="69"/>
    </row>
    <row r="8" spans="1:8" ht="18.5" thickBot="1" x14ac:dyDescent="0.6">
      <c r="B8" s="61"/>
      <c r="C8" s="4" t="s">
        <v>14</v>
      </c>
      <c r="D8" s="24">
        <f>C41</f>
        <v>0</v>
      </c>
      <c r="E8" s="70">
        <f>D8*0.9</f>
        <v>0</v>
      </c>
      <c r="F8" s="70"/>
      <c r="G8" s="71"/>
    </row>
    <row r="9" spans="1:8" ht="19" thickTop="1" thickBot="1" x14ac:dyDescent="0.6">
      <c r="B9" s="62"/>
      <c r="C9" s="44" t="s">
        <v>45</v>
      </c>
      <c r="D9" s="45">
        <f>D7+D8</f>
        <v>0</v>
      </c>
      <c r="E9" s="72">
        <f>SUM(E7:E8)</f>
        <v>0</v>
      </c>
      <c r="F9" s="72"/>
      <c r="G9" s="73"/>
    </row>
    <row r="10" spans="1:8" x14ac:dyDescent="0.55000000000000004">
      <c r="B10" s="63" t="s">
        <v>42</v>
      </c>
      <c r="C10" s="46" t="s">
        <v>35</v>
      </c>
      <c r="D10" s="47" t="s">
        <v>43</v>
      </c>
      <c r="E10" s="36"/>
    </row>
    <row r="11" spans="1:8" x14ac:dyDescent="0.55000000000000004">
      <c r="B11" s="64"/>
      <c r="C11" s="1" t="s">
        <v>13</v>
      </c>
      <c r="D11" s="48">
        <f>C58</f>
        <v>0</v>
      </c>
      <c r="E11" s="36"/>
    </row>
    <row r="12" spans="1:8" ht="18.5" thickBot="1" x14ac:dyDescent="0.6">
      <c r="B12" s="64"/>
      <c r="C12" s="4" t="s">
        <v>14</v>
      </c>
      <c r="D12" s="49">
        <f>C59</f>
        <v>0</v>
      </c>
      <c r="E12" s="36"/>
    </row>
    <row r="13" spans="1:8" ht="19" thickTop="1" thickBot="1" x14ac:dyDescent="0.6">
      <c r="B13" s="65"/>
      <c r="C13" s="44" t="s">
        <v>45</v>
      </c>
      <c r="D13" s="50">
        <f>SUM(D11:D12)</f>
        <v>0</v>
      </c>
      <c r="E13" s="36"/>
    </row>
    <row r="15" spans="1:8" x14ac:dyDescent="0.55000000000000004">
      <c r="A15" t="s">
        <v>34</v>
      </c>
      <c r="H15" s="15" t="s">
        <v>37</v>
      </c>
    </row>
    <row r="16" spans="1:8" x14ac:dyDescent="0.55000000000000004">
      <c r="A16" s="3" t="s">
        <v>18</v>
      </c>
      <c r="B16" s="3" t="s">
        <v>35</v>
      </c>
      <c r="C16" s="3" t="s">
        <v>36</v>
      </c>
      <c r="D16" s="3" t="s">
        <v>19</v>
      </c>
      <c r="E16" s="12" t="s">
        <v>20</v>
      </c>
      <c r="F16" s="3" t="s">
        <v>21</v>
      </c>
      <c r="G16" s="3" t="s">
        <v>22</v>
      </c>
      <c r="H16" s="12" t="s">
        <v>39</v>
      </c>
    </row>
    <row r="17" spans="1:8" x14ac:dyDescent="0.55000000000000004">
      <c r="A17" s="1">
        <v>1</v>
      </c>
      <c r="B17" s="1"/>
      <c r="C17" s="1"/>
      <c r="D17" s="1"/>
      <c r="E17" s="13"/>
      <c r="F17" s="1"/>
      <c r="G17" s="1"/>
      <c r="H17" s="13">
        <f t="shared" ref="H17:H37" si="0">E17*F17</f>
        <v>0</v>
      </c>
    </row>
    <row r="18" spans="1:8" x14ac:dyDescent="0.55000000000000004">
      <c r="A18" s="1">
        <v>2</v>
      </c>
      <c r="B18" s="1"/>
      <c r="C18" s="1"/>
      <c r="D18" s="1"/>
      <c r="E18" s="13"/>
      <c r="F18" s="1"/>
      <c r="G18" s="1"/>
      <c r="H18" s="13">
        <f t="shared" si="0"/>
        <v>0</v>
      </c>
    </row>
    <row r="19" spans="1:8" x14ac:dyDescent="0.55000000000000004">
      <c r="A19" s="1">
        <v>3</v>
      </c>
      <c r="B19" s="1"/>
      <c r="D19" s="1"/>
      <c r="E19" s="13"/>
      <c r="F19" s="1"/>
      <c r="G19" s="1"/>
      <c r="H19" s="13">
        <f t="shared" si="0"/>
        <v>0</v>
      </c>
    </row>
    <row r="20" spans="1:8" x14ac:dyDescent="0.55000000000000004">
      <c r="A20" s="1">
        <v>4</v>
      </c>
      <c r="B20" s="1"/>
      <c r="C20" s="1"/>
      <c r="D20" s="1"/>
      <c r="E20" s="13"/>
      <c r="F20" s="1"/>
      <c r="G20" s="1"/>
      <c r="H20" s="13">
        <f t="shared" si="0"/>
        <v>0</v>
      </c>
    </row>
    <row r="21" spans="1:8" x14ac:dyDescent="0.55000000000000004">
      <c r="A21" s="1">
        <v>5</v>
      </c>
      <c r="B21" s="1"/>
      <c r="C21" s="1"/>
      <c r="D21" s="1"/>
      <c r="E21" s="13"/>
      <c r="F21" s="1"/>
      <c r="G21" s="1"/>
      <c r="H21" s="13">
        <f t="shared" si="0"/>
        <v>0</v>
      </c>
    </row>
    <row r="22" spans="1:8" x14ac:dyDescent="0.55000000000000004">
      <c r="A22" s="1">
        <v>6</v>
      </c>
      <c r="B22" s="1"/>
      <c r="C22" s="1"/>
      <c r="D22" s="1"/>
      <c r="E22" s="13"/>
      <c r="F22" s="1"/>
      <c r="G22" s="1"/>
      <c r="H22" s="13">
        <f t="shared" si="0"/>
        <v>0</v>
      </c>
    </row>
    <row r="23" spans="1:8" x14ac:dyDescent="0.55000000000000004">
      <c r="A23" s="1">
        <v>7</v>
      </c>
      <c r="B23" s="1"/>
      <c r="C23" s="1"/>
      <c r="D23" s="1"/>
      <c r="E23" s="13"/>
      <c r="F23" s="1"/>
      <c r="G23" s="1"/>
      <c r="H23" s="13">
        <f t="shared" si="0"/>
        <v>0</v>
      </c>
    </row>
    <row r="24" spans="1:8" x14ac:dyDescent="0.55000000000000004">
      <c r="A24" s="1">
        <v>8</v>
      </c>
      <c r="B24" s="1"/>
      <c r="C24" s="1"/>
      <c r="D24" s="1"/>
      <c r="E24" s="13"/>
      <c r="F24" s="1"/>
      <c r="G24" s="1"/>
      <c r="H24" s="13">
        <f t="shared" si="0"/>
        <v>0</v>
      </c>
    </row>
    <row r="25" spans="1:8" x14ac:dyDescent="0.55000000000000004">
      <c r="A25" s="1">
        <v>9</v>
      </c>
      <c r="B25" s="1"/>
      <c r="C25" s="1"/>
      <c r="D25" s="1"/>
      <c r="E25" s="13"/>
      <c r="F25" s="1"/>
      <c r="G25" s="1"/>
      <c r="H25" s="13">
        <f t="shared" si="0"/>
        <v>0</v>
      </c>
    </row>
    <row r="26" spans="1:8" x14ac:dyDescent="0.55000000000000004">
      <c r="A26" s="1">
        <v>10</v>
      </c>
      <c r="B26" s="1"/>
      <c r="C26" s="1"/>
      <c r="D26" s="1"/>
      <c r="E26" s="13"/>
      <c r="F26" s="1"/>
      <c r="G26" s="1"/>
      <c r="H26" s="13">
        <f t="shared" si="0"/>
        <v>0</v>
      </c>
    </row>
    <row r="27" spans="1:8" x14ac:dyDescent="0.55000000000000004">
      <c r="A27" s="1">
        <v>11</v>
      </c>
      <c r="B27" s="1"/>
      <c r="C27" s="1"/>
      <c r="D27" s="1"/>
      <c r="E27" s="13"/>
      <c r="F27" s="1"/>
      <c r="G27" s="1"/>
      <c r="H27" s="13">
        <f t="shared" si="0"/>
        <v>0</v>
      </c>
    </row>
    <row r="28" spans="1:8" x14ac:dyDescent="0.55000000000000004">
      <c r="A28" s="1">
        <v>12</v>
      </c>
      <c r="B28" s="1"/>
      <c r="C28" s="1"/>
      <c r="D28" s="1"/>
      <c r="E28" s="13"/>
      <c r="F28" s="1"/>
      <c r="G28" s="1"/>
      <c r="H28" s="13">
        <f t="shared" si="0"/>
        <v>0</v>
      </c>
    </row>
    <row r="29" spans="1:8" x14ac:dyDescent="0.55000000000000004">
      <c r="A29" s="1">
        <v>13</v>
      </c>
      <c r="B29" s="1"/>
      <c r="C29" s="1"/>
      <c r="D29" s="1"/>
      <c r="E29" s="13"/>
      <c r="F29" s="1"/>
      <c r="G29" s="1"/>
      <c r="H29" s="13">
        <f t="shared" si="0"/>
        <v>0</v>
      </c>
    </row>
    <row r="30" spans="1:8" x14ac:dyDescent="0.55000000000000004">
      <c r="A30" s="1">
        <v>14</v>
      </c>
      <c r="B30" s="1"/>
      <c r="C30" s="1"/>
      <c r="D30" s="1"/>
      <c r="E30" s="13"/>
      <c r="F30" s="1"/>
      <c r="G30" s="1"/>
      <c r="H30" s="13">
        <f t="shared" si="0"/>
        <v>0</v>
      </c>
    </row>
    <row r="31" spans="1:8" x14ac:dyDescent="0.55000000000000004">
      <c r="A31" s="1">
        <v>15</v>
      </c>
      <c r="B31" s="1"/>
      <c r="C31" s="1"/>
      <c r="D31" s="1"/>
      <c r="E31" s="13"/>
      <c r="F31" s="1"/>
      <c r="G31" s="1"/>
      <c r="H31" s="13">
        <f t="shared" si="0"/>
        <v>0</v>
      </c>
    </row>
    <row r="32" spans="1:8" x14ac:dyDescent="0.55000000000000004">
      <c r="A32" s="1">
        <v>16</v>
      </c>
      <c r="B32" s="1"/>
      <c r="C32" s="1"/>
      <c r="D32" s="1"/>
      <c r="E32" s="13"/>
      <c r="F32" s="1"/>
      <c r="G32" s="1"/>
      <c r="H32" s="13">
        <f t="shared" si="0"/>
        <v>0</v>
      </c>
    </row>
    <row r="33" spans="1:8" x14ac:dyDescent="0.55000000000000004">
      <c r="A33" s="1">
        <v>17</v>
      </c>
      <c r="B33" s="1"/>
      <c r="C33" s="1"/>
      <c r="D33" s="1"/>
      <c r="E33" s="13"/>
      <c r="F33" s="1"/>
      <c r="G33" s="1"/>
      <c r="H33" s="13">
        <f t="shared" si="0"/>
        <v>0</v>
      </c>
    </row>
    <row r="34" spans="1:8" x14ac:dyDescent="0.55000000000000004">
      <c r="A34" s="1">
        <v>18</v>
      </c>
      <c r="B34" s="1"/>
      <c r="C34" s="1"/>
      <c r="D34" s="1"/>
      <c r="E34" s="13"/>
      <c r="F34" s="1"/>
      <c r="G34" s="1"/>
      <c r="H34" s="13">
        <f t="shared" si="0"/>
        <v>0</v>
      </c>
    </row>
    <row r="35" spans="1:8" x14ac:dyDescent="0.55000000000000004">
      <c r="A35" s="1">
        <v>19</v>
      </c>
      <c r="B35" s="1"/>
      <c r="C35" s="1"/>
      <c r="D35" s="1"/>
      <c r="E35" s="13"/>
      <c r="F35" s="1"/>
      <c r="G35" s="1"/>
      <c r="H35" s="13">
        <f t="shared" si="0"/>
        <v>0</v>
      </c>
    </row>
    <row r="36" spans="1:8" x14ac:dyDescent="0.55000000000000004">
      <c r="A36" s="1">
        <v>20</v>
      </c>
      <c r="B36" s="1"/>
      <c r="C36" s="1"/>
      <c r="D36" s="1"/>
      <c r="E36" s="13"/>
      <c r="F36" s="1"/>
      <c r="G36" s="1"/>
      <c r="H36" s="13">
        <f t="shared" si="0"/>
        <v>0</v>
      </c>
    </row>
    <row r="37" spans="1:8" x14ac:dyDescent="0.55000000000000004">
      <c r="A37" s="1"/>
      <c r="B37" s="1"/>
      <c r="C37" s="1"/>
      <c r="D37" s="1"/>
      <c r="E37" s="13"/>
      <c r="F37" s="1"/>
      <c r="G37" s="1"/>
      <c r="H37" s="13">
        <f t="shared" si="0"/>
        <v>0</v>
      </c>
    </row>
    <row r="39" spans="1:8" x14ac:dyDescent="0.55000000000000004">
      <c r="C39" s="39" t="s">
        <v>38</v>
      </c>
      <c r="D39" s="39" t="s">
        <v>12</v>
      </c>
    </row>
    <row r="40" spans="1:8" x14ac:dyDescent="0.55000000000000004">
      <c r="B40" s="27" t="s">
        <v>13</v>
      </c>
      <c r="C40" s="13">
        <f>SUMIF(B17:B37,"造成費",H17:H37)</f>
        <v>0</v>
      </c>
      <c r="D40" s="14">
        <f>C40*9/10</f>
        <v>0</v>
      </c>
    </row>
    <row r="41" spans="1:8" x14ac:dyDescent="0.55000000000000004">
      <c r="B41" s="27" t="s">
        <v>14</v>
      </c>
      <c r="C41" s="13">
        <f>SUMIF(B17:B37,B41,H17:H37)</f>
        <v>0</v>
      </c>
      <c r="D41" s="14">
        <f>C41*9/10</f>
        <v>0</v>
      </c>
    </row>
    <row r="43" spans="1:8" x14ac:dyDescent="0.55000000000000004">
      <c r="A43" t="s">
        <v>24</v>
      </c>
    </row>
    <row r="44" spans="1:8" x14ac:dyDescent="0.55000000000000004">
      <c r="A44" s="10" t="s">
        <v>18</v>
      </c>
      <c r="B44" s="10" t="s">
        <v>35</v>
      </c>
      <c r="C44" s="10" t="s">
        <v>36</v>
      </c>
      <c r="D44" s="10" t="s">
        <v>19</v>
      </c>
      <c r="E44" s="26" t="s">
        <v>20</v>
      </c>
      <c r="F44" s="10" t="s">
        <v>21</v>
      </c>
      <c r="G44" s="10" t="s">
        <v>22</v>
      </c>
      <c r="H44" s="26" t="s">
        <v>44</v>
      </c>
    </row>
    <row r="45" spans="1:8" x14ac:dyDescent="0.55000000000000004">
      <c r="A45" s="1">
        <v>1</v>
      </c>
      <c r="B45" s="1"/>
      <c r="C45" s="1"/>
      <c r="D45" s="1"/>
      <c r="E45" s="13"/>
      <c r="F45" s="1"/>
      <c r="G45" s="1"/>
      <c r="H45" s="13">
        <f>E45*F45</f>
        <v>0</v>
      </c>
    </row>
    <row r="46" spans="1:8" x14ac:dyDescent="0.55000000000000004">
      <c r="A46" s="1">
        <v>2</v>
      </c>
      <c r="B46" s="1"/>
      <c r="C46" s="1"/>
      <c r="D46" s="1"/>
      <c r="E46" s="13"/>
      <c r="F46" s="1"/>
      <c r="G46" s="1"/>
      <c r="H46" s="13">
        <f t="shared" ref="H46:H55" si="1">E46*F46</f>
        <v>0</v>
      </c>
    </row>
    <row r="47" spans="1:8" x14ac:dyDescent="0.55000000000000004">
      <c r="A47" s="1">
        <v>3</v>
      </c>
      <c r="B47" s="1"/>
      <c r="C47" s="1"/>
      <c r="D47" s="1"/>
      <c r="E47" s="13"/>
      <c r="F47" s="1"/>
      <c r="G47" s="1"/>
      <c r="H47" s="13">
        <f t="shared" si="1"/>
        <v>0</v>
      </c>
    </row>
    <row r="48" spans="1:8" x14ac:dyDescent="0.55000000000000004">
      <c r="A48" s="1">
        <v>4</v>
      </c>
      <c r="B48" s="1"/>
      <c r="C48" s="1"/>
      <c r="D48" s="1"/>
      <c r="E48" s="13"/>
      <c r="F48" s="1"/>
      <c r="G48" s="1"/>
      <c r="H48" s="13">
        <f t="shared" si="1"/>
        <v>0</v>
      </c>
    </row>
    <row r="49" spans="1:8" x14ac:dyDescent="0.55000000000000004">
      <c r="A49" s="1">
        <v>5</v>
      </c>
      <c r="B49" s="1"/>
      <c r="C49" s="1"/>
      <c r="D49" s="1"/>
      <c r="E49" s="13"/>
      <c r="F49" s="1"/>
      <c r="G49" s="1"/>
      <c r="H49" s="13">
        <f t="shared" si="1"/>
        <v>0</v>
      </c>
    </row>
    <row r="50" spans="1:8" x14ac:dyDescent="0.55000000000000004">
      <c r="A50" s="1">
        <v>6</v>
      </c>
      <c r="B50" s="1"/>
      <c r="C50" s="1"/>
      <c r="D50" s="1"/>
      <c r="E50" s="13"/>
      <c r="F50" s="1"/>
      <c r="G50" s="1"/>
      <c r="H50" s="13">
        <f t="shared" si="1"/>
        <v>0</v>
      </c>
    </row>
    <row r="51" spans="1:8" x14ac:dyDescent="0.55000000000000004">
      <c r="A51" s="1">
        <v>7</v>
      </c>
      <c r="B51" s="1"/>
      <c r="C51" s="1"/>
      <c r="D51" s="1"/>
      <c r="E51" s="13"/>
      <c r="F51" s="1"/>
      <c r="G51" s="1"/>
      <c r="H51" s="13">
        <f t="shared" si="1"/>
        <v>0</v>
      </c>
    </row>
    <row r="52" spans="1:8" x14ac:dyDescent="0.55000000000000004">
      <c r="A52" s="1">
        <v>8</v>
      </c>
      <c r="B52" s="1"/>
      <c r="C52" s="1"/>
      <c r="D52" s="1"/>
      <c r="E52" s="13"/>
      <c r="F52" s="1"/>
      <c r="G52" s="1"/>
      <c r="H52" s="13">
        <f t="shared" si="1"/>
        <v>0</v>
      </c>
    </row>
    <row r="53" spans="1:8" x14ac:dyDescent="0.55000000000000004">
      <c r="A53" s="1">
        <v>9</v>
      </c>
      <c r="B53" s="1"/>
      <c r="C53" s="1"/>
      <c r="D53" s="1"/>
      <c r="E53" s="13"/>
      <c r="F53" s="1"/>
      <c r="G53" s="1"/>
      <c r="H53" s="13">
        <f t="shared" si="1"/>
        <v>0</v>
      </c>
    </row>
    <row r="54" spans="1:8" x14ac:dyDescent="0.55000000000000004">
      <c r="A54" s="1">
        <v>10</v>
      </c>
      <c r="B54" s="1"/>
      <c r="C54" s="1"/>
      <c r="D54" s="1"/>
      <c r="E54" s="13"/>
      <c r="F54" s="1"/>
      <c r="G54" s="1"/>
      <c r="H54" s="13">
        <f t="shared" si="1"/>
        <v>0</v>
      </c>
    </row>
    <row r="55" spans="1:8" x14ac:dyDescent="0.55000000000000004">
      <c r="A55" s="1"/>
      <c r="B55" s="1"/>
      <c r="C55" s="1"/>
      <c r="D55" s="1"/>
      <c r="E55" s="13"/>
      <c r="F55" s="1"/>
      <c r="G55" s="1"/>
      <c r="H55" s="13">
        <f t="shared" si="1"/>
        <v>0</v>
      </c>
    </row>
    <row r="57" spans="1:8" x14ac:dyDescent="0.55000000000000004">
      <c r="C57" s="6" t="s">
        <v>17</v>
      </c>
    </row>
    <row r="58" spans="1:8" x14ac:dyDescent="0.55000000000000004">
      <c r="B58" s="6" t="s">
        <v>13</v>
      </c>
      <c r="C58" s="23">
        <f>SUMIF(B45:B55,"造成費",H45:H55)</f>
        <v>0</v>
      </c>
    </row>
    <row r="59" spans="1:8" x14ac:dyDescent="0.55000000000000004">
      <c r="B59" s="6" t="s">
        <v>14</v>
      </c>
      <c r="C59" s="23">
        <f>SUMIF(B45:B55,B59,H45:H55)</f>
        <v>0</v>
      </c>
    </row>
    <row r="60" spans="1:8" x14ac:dyDescent="0.55000000000000004">
      <c r="A60" t="s">
        <v>48</v>
      </c>
    </row>
  </sheetData>
  <protectedRanges>
    <protectedRange sqref="A17:G37" name="範囲1"/>
    <protectedRange sqref="A45:G55" name="範囲2"/>
  </protectedRanges>
  <mergeCells count="8">
    <mergeCell ref="A2:H2"/>
    <mergeCell ref="A4:B4"/>
    <mergeCell ref="B6:B9"/>
    <mergeCell ref="B10:B13"/>
    <mergeCell ref="E6:G6"/>
    <mergeCell ref="E7:G7"/>
    <mergeCell ref="E8:G8"/>
    <mergeCell ref="E9:G9"/>
  </mergeCells>
  <phoneticPr fontId="1"/>
  <conditionalFormatting sqref="B17:G37 B45:G55">
    <cfRule type="containsBlanks" dxfId="0" priority="2">
      <formula>LEN(TRIM(B17))=0</formula>
    </cfRule>
  </conditionalFormatting>
  <pageMargins left="0.7" right="0.7" top="0.75" bottom="0.75" header="0.3" footer="0.3"/>
  <pageSetup paperSize="9" scale="63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192E45D-D143-4F8D-BD4A-6352CE114488}">
          <x14:formula1>
            <xm:f>Sheet1!$C$3:$C$4</xm:f>
          </x14:formula1>
          <xm:sqref>B45:B55 B17:B37</xm:sqref>
        </x14:dataValidation>
        <x14:dataValidation type="list" allowBlank="1" showInputMessage="1" showErrorMessage="1" xr:uid="{F38D5B10-A83E-4B1D-8675-7C837E3E1716}">
          <x14:formula1>
            <xm:f>Sheet1!$E$3:$E$6</xm:f>
          </x14:formula1>
          <xm:sqref>C45:C55 B19 C17:C37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F5F6E-D4C8-4657-B3A3-6BB90B4DC907}">
  <dimension ref="A1:G12"/>
  <sheetViews>
    <sheetView view="pageBreakPreview" zoomScale="80" zoomScaleNormal="100" zoomScaleSheetLayoutView="80" workbookViewId="0">
      <selection activeCell="I13" sqref="I13"/>
    </sheetView>
  </sheetViews>
  <sheetFormatPr defaultRowHeight="18" x14ac:dyDescent="0.55000000000000004"/>
  <cols>
    <col min="1" max="1" width="4.83203125" customWidth="1"/>
    <col min="2" max="3" width="19.08203125" bestFit="1" customWidth="1"/>
    <col min="4" max="4" width="12.58203125" customWidth="1"/>
    <col min="7" max="7" width="12.58203125" customWidth="1"/>
  </cols>
  <sheetData>
    <row r="1" spans="1:7" x14ac:dyDescent="0.55000000000000004">
      <c r="A1" t="s">
        <v>25</v>
      </c>
    </row>
    <row r="2" spans="1:7" x14ac:dyDescent="0.55000000000000004">
      <c r="A2" s="58" t="s">
        <v>26</v>
      </c>
      <c r="B2" s="58"/>
      <c r="C2" s="58"/>
      <c r="D2" s="58"/>
      <c r="E2" s="58"/>
      <c r="F2" s="58"/>
      <c r="G2" s="58"/>
    </row>
    <row r="4" spans="1:7" x14ac:dyDescent="0.55000000000000004">
      <c r="A4" s="92" t="s">
        <v>27</v>
      </c>
      <c r="B4" s="92"/>
      <c r="C4" s="56">
        <f ca="1">SUM(C5:C6)</f>
        <v>0</v>
      </c>
    </row>
    <row r="5" spans="1:7" x14ac:dyDescent="0.55000000000000004">
      <c r="A5" s="92" t="s">
        <v>28</v>
      </c>
      <c r="B5" s="92"/>
      <c r="C5" s="23">
        <f ca="1">SUMIF(B11:C12,"自己負担金",G11:G12)</f>
        <v>0</v>
      </c>
    </row>
    <row r="6" spans="1:7" x14ac:dyDescent="0.55000000000000004">
      <c r="A6" s="92" t="s">
        <v>29</v>
      </c>
      <c r="B6" s="92"/>
      <c r="C6" s="23">
        <f ca="1">SUMIF(B11:C12,"HIT補助金",G11:G12)</f>
        <v>0</v>
      </c>
    </row>
    <row r="10" spans="1:7" x14ac:dyDescent="0.55000000000000004">
      <c r="A10" s="28" t="s">
        <v>18</v>
      </c>
      <c r="B10" s="76" t="s">
        <v>35</v>
      </c>
      <c r="C10" s="77"/>
      <c r="D10" s="28" t="s">
        <v>20</v>
      </c>
      <c r="E10" s="28" t="s">
        <v>21</v>
      </c>
      <c r="F10" s="28" t="s">
        <v>22</v>
      </c>
      <c r="G10" s="28" t="s">
        <v>23</v>
      </c>
    </row>
    <row r="11" spans="1:7" x14ac:dyDescent="0.55000000000000004">
      <c r="A11" s="1">
        <v>1</v>
      </c>
      <c r="B11" s="78" t="s">
        <v>9</v>
      </c>
      <c r="C11" s="79"/>
      <c r="D11" s="23">
        <f>'(1-2)収支予算書'!C7</f>
        <v>0</v>
      </c>
      <c r="E11" s="1">
        <v>1</v>
      </c>
      <c r="F11" s="1" t="s">
        <v>47</v>
      </c>
      <c r="G11" s="23">
        <f>D11*E11</f>
        <v>0</v>
      </c>
    </row>
    <row r="12" spans="1:7" x14ac:dyDescent="0.55000000000000004">
      <c r="A12" s="1">
        <v>2</v>
      </c>
      <c r="B12" s="78" t="s">
        <v>7</v>
      </c>
      <c r="C12" s="79"/>
      <c r="D12" s="23">
        <f>'(1-2)収支予算書'!C28-'(1-2)収支予算書'!C7</f>
        <v>0</v>
      </c>
      <c r="E12" s="1">
        <v>1</v>
      </c>
      <c r="F12" s="1" t="s">
        <v>47</v>
      </c>
      <c r="G12" s="23">
        <f t="shared" ref="G12" si="0">D12*E12</f>
        <v>0</v>
      </c>
    </row>
  </sheetData>
  <sheetProtection sheet="1" objects="1" scenarios="1"/>
  <mergeCells count="7">
    <mergeCell ref="B12:C12"/>
    <mergeCell ref="B11:C11"/>
    <mergeCell ref="A2:G2"/>
    <mergeCell ref="A4:B4"/>
    <mergeCell ref="A5:B5"/>
    <mergeCell ref="A6:B6"/>
    <mergeCell ref="B10:C10"/>
  </mergeCells>
  <phoneticPr fontId="1"/>
  <pageMargins left="0.7" right="0.7" top="0.75" bottom="0.75" header="0.3" footer="0.3"/>
  <pageSetup paperSize="9" scale="6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EED0F12-746C-46EB-A9E1-DA7954733C00}">
          <x14:formula1>
            <xm:f>Sheet1!$G$3:$G$4</xm:f>
          </x14:formula1>
          <xm:sqref>B11:C12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FCD47-A5F9-47E3-8B05-33083EE461A0}">
  <dimension ref="C1:G6"/>
  <sheetViews>
    <sheetView workbookViewId="0">
      <selection activeCell="F7" sqref="F7"/>
    </sheetView>
  </sheetViews>
  <sheetFormatPr defaultRowHeight="18" x14ac:dyDescent="0.55000000000000004"/>
  <sheetData>
    <row r="1" spans="3:7" x14ac:dyDescent="0.55000000000000004">
      <c r="C1" t="s">
        <v>35</v>
      </c>
      <c r="E1" t="s">
        <v>36</v>
      </c>
      <c r="G1" t="s">
        <v>30</v>
      </c>
    </row>
    <row r="3" spans="3:7" x14ac:dyDescent="0.55000000000000004">
      <c r="C3" t="s">
        <v>13</v>
      </c>
      <c r="E3" t="s">
        <v>51</v>
      </c>
      <c r="G3" t="s">
        <v>7</v>
      </c>
    </row>
    <row r="4" spans="3:7" x14ac:dyDescent="0.55000000000000004">
      <c r="C4" t="s">
        <v>14</v>
      </c>
      <c r="E4" t="s">
        <v>31</v>
      </c>
      <c r="G4" t="s">
        <v>9</v>
      </c>
    </row>
    <row r="5" spans="3:7" x14ac:dyDescent="0.55000000000000004">
      <c r="E5" t="s">
        <v>32</v>
      </c>
    </row>
    <row r="6" spans="3:7" x14ac:dyDescent="0.55000000000000004">
      <c r="E6" t="s">
        <v>33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1C51B31C555BA4F900D93512EB551DC" ma:contentTypeVersion="11" ma:contentTypeDescription="新しいドキュメントを作成します。" ma:contentTypeScope="" ma:versionID="a194736fbc98ddf8624c3dc756023666">
  <xsd:schema xmlns:xsd="http://www.w3.org/2001/XMLSchema" xmlns:xs="http://www.w3.org/2001/XMLSchema" xmlns:p="http://schemas.microsoft.com/office/2006/metadata/properties" xmlns:ns2="a6625067-1bb6-415f-9ed1-d7d025f584e1" xmlns:ns3="5fe32886-6dbb-49d3-843d-c0407b19eed0" targetNamespace="http://schemas.microsoft.com/office/2006/metadata/properties" ma:root="true" ma:fieldsID="598365069d91d22421aeb23601ff5ce2" ns2:_="" ns3:_="">
    <xsd:import namespace="a6625067-1bb6-415f-9ed1-d7d025f584e1"/>
    <xsd:import namespace="5fe32886-6dbb-49d3-843d-c0407b19ee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625067-1bb6-415f-9ed1-d7d025f58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bf4dcd8b-b088-49b3-9228-2d26920b84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e32886-6dbb-49d3-843d-c0407b19eed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53fe64-5aff-4e3a-8c6e-825aaafcb7a0}" ma:internalName="TaxCatchAll" ma:showField="CatchAllData" ma:web="5fe32886-6dbb-49d3-843d-c0407b19ee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6625067-1bb6-415f-9ed1-d7d025f584e1">
      <Terms xmlns="http://schemas.microsoft.com/office/infopath/2007/PartnerControls"/>
    </lcf76f155ced4ddcb4097134ff3c332f>
    <TaxCatchAll xmlns="5fe32886-6dbb-49d3-843d-c0407b19eed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B2E8B3-1DFE-42D9-91DA-226B094DCD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625067-1bb6-415f-9ed1-d7d025f584e1"/>
    <ds:schemaRef ds:uri="5fe32886-6dbb-49d3-843d-c0407b19ee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439E5A-1B5E-48E6-86B0-192F4184DB32}">
  <ds:schemaRefs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44cdfb4b-da38-4abb-a3fb-b9ff108c3580"/>
    <ds:schemaRef ds:uri="d3ca93c1-a5bb-413a-91f6-a6283ed4e7b8"/>
    <ds:schemaRef ds:uri="http://schemas.microsoft.com/office/2006/metadata/properties"/>
    <ds:schemaRef ds:uri="http://www.w3.org/XML/1998/namespace"/>
    <ds:schemaRef ds:uri="a6625067-1bb6-415f-9ed1-d7d025f584e1"/>
    <ds:schemaRef ds:uri="5fe32886-6dbb-49d3-843d-c0407b19eed0"/>
  </ds:schemaRefs>
</ds:datastoreItem>
</file>

<file path=customXml/itemProps3.xml><?xml version="1.0" encoding="utf-8"?>
<ds:datastoreItem xmlns:ds="http://schemas.openxmlformats.org/officeDocument/2006/customXml" ds:itemID="{94EB9119-9E9C-4A10-B49C-D6D0B280C08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(1-2)収支予算書</vt:lpstr>
      <vt:lpstr>(1-3)事業経費支出内訳書</vt:lpstr>
      <vt:lpstr>(1-3-2)事業経費収入内訳書</vt:lpstr>
      <vt:lpstr>Sheet1</vt:lpstr>
      <vt:lpstr>'(1-2)収支予算書'!Print_Area</vt:lpstr>
      <vt:lpstr>'(1-3)事業経費支出内訳書'!Print_Area</vt:lpstr>
      <vt:lpstr>'(1-3-2)事業経費収入内訳書'!Print_Area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広島県観光連盟</dc:creator>
  <cp:keywords/>
  <dc:description/>
  <cp:lastModifiedBy>古谷 雄平（HIT広島県観光連盟）</cp:lastModifiedBy>
  <cp:revision/>
  <cp:lastPrinted>2024-05-28T08:41:52Z</cp:lastPrinted>
  <dcterms:created xsi:type="dcterms:W3CDTF">2024-05-09T23:55:05Z</dcterms:created>
  <dcterms:modified xsi:type="dcterms:W3CDTF">2026-05-20T05:18:49Z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0x01010021C51B31C555BA4F900D93512EB551DC</vt:lpwstr>
  </property>
  <property fmtid="{D5CDD505-2E9C-101B-9397-08002B2CF9AE}" pid="3" name="MediaServiceImageTags">
    <vt:lpwstr/>
  </property>
</Properties>
</file>